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List1" sheetId="1" r:id="rId1"/>
    <sheet name="List2" sheetId="2" r:id="rId2"/>
    <sheet name="Pokyny" sheetId="3" r:id="rId3"/>
  </sheets>
  <definedNames/>
  <calcPr fullCalcOnLoad="1"/>
</workbook>
</file>

<file path=xl/sharedStrings.xml><?xml version="1.0" encoding="utf-8"?>
<sst xmlns="http://schemas.openxmlformats.org/spreadsheetml/2006/main" count="70" uniqueCount="30">
  <si>
    <t>Úloha č.</t>
  </si>
  <si>
    <t>druh</t>
  </si>
  <si>
    <t>čas</t>
  </si>
  <si>
    <t>přesná trasa vlaku</t>
  </si>
  <si>
    <t>vlaku</t>
  </si>
  <si>
    <t>odj.</t>
  </si>
  <si>
    <t>příj.</t>
  </si>
  <si>
    <t>km</t>
  </si>
  <si>
    <t>bodů</t>
  </si>
  <si>
    <t>Celkem:</t>
  </si>
  <si>
    <t>Jméno:</t>
  </si>
  <si>
    <t xml:space="preserve">Zadání: </t>
  </si>
  <si>
    <t>V tabulce s popisem trasy se ve sloupci "B" (resp. "L") vyplní</t>
  </si>
  <si>
    <t>pouze první, výchozí stanice celé trasy. Dále už se doplňují jen</t>
  </si>
  <si>
    <t>další nácestné stanice ve sloupci "D" ("N"): celý pár (z - do)</t>
  </si>
  <si>
    <t>Dále je třeba správně vepsat druh vlaku ve sloupci "E" ("O"),</t>
  </si>
  <si>
    <t>Josef Smyček</t>
  </si>
  <si>
    <t>v buňce lze též provádět početní operace (např. odečet kilometrů</t>
  </si>
  <si>
    <t>i s pomlčkou se doplní automaticky. V případě podrobnějšího trasování</t>
  </si>
  <si>
    <t>(zadání stanic, přes které se jede) je nutné buňky manuálně spojit</t>
  </si>
  <si>
    <t>(tlačítkem na liště) a směrové stanice doplnit do takto sloučené buňky.</t>
  </si>
  <si>
    <t>Funkce ve sloupci "I" ("S") dopočítá příslušný počet bodů.</t>
  </si>
  <si>
    <t xml:space="preserve">za části tratě projeté více než jednou), v takovém případě je potřeba </t>
  </si>
  <si>
    <t>před výraz zadat rovnítko (např. =62-5).</t>
  </si>
  <si>
    <t>tj. "Os", "Sp", "R", "Ex", atd. Počet bodovaných kilometrů</t>
  </si>
  <si>
    <t>(celkové km se neuvádějí) se vepisuje přímo,</t>
  </si>
  <si>
    <t>Časy se zadávají pouze číslicemi (např. 1534), dvojtečka mezi</t>
  </si>
  <si>
    <t>hodinami a minutami se zobrazí automaticky.</t>
  </si>
  <si>
    <t>Na každém listu jsou dva formuláře (přesně na jednu tiskovou stránku),</t>
  </si>
  <si>
    <t>v kolech se třemi úlohami nechte poslední formulář prázdný.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</si>
</sst>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  <numFmt numFmtId="165" formatCode="[&lt;=99999]###\.##;##\ ##\ ##"/>
    <numFmt numFmtId="166" formatCode="0\.##"/>
    <numFmt numFmtId="167" formatCode="0\:##"/>
  </numFmts>
  <fonts count="7">
    <font>
      <sz val="10"/>
      <name val="Arial CE"/>
      <family val="0"/>
    </font>
    <font>
      <sz val="11"/>
      <name val="Times New Roman CE"/>
      <family val="1"/>
    </font>
    <font>
      <b/>
      <sz val="11"/>
      <name val="Times New Roman CE"/>
      <family val="1"/>
    </font>
    <font>
      <b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Times New Roman CE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3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3" fontId="1" fillId="0" borderId="26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43" fontId="0" fillId="0" borderId="0" xfId="16" applyAlignment="1">
      <alignment/>
    </xf>
    <xf numFmtId="167" fontId="1" fillId="0" borderId="14" xfId="0" applyNumberFormat="1" applyFont="1" applyBorder="1" applyAlignment="1">
      <alignment horizontal="center"/>
    </xf>
    <xf numFmtId="167" fontId="1" fillId="0" borderId="20" xfId="0" applyNumberFormat="1" applyFont="1" applyBorder="1" applyAlignment="1">
      <alignment horizontal="center"/>
    </xf>
    <xf numFmtId="167" fontId="1" fillId="0" borderId="26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3" fontId="1" fillId="0" borderId="30" xfId="0" applyNumberFormat="1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64" fontId="1" fillId="0" borderId="0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3" fontId="1" fillId="0" borderId="37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1" fillId="0" borderId="38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125" style="2" customWidth="1"/>
    <col min="2" max="2" width="16.25390625" style="2" customWidth="1"/>
    <col min="3" max="3" width="1.00390625" style="2" customWidth="1"/>
    <col min="4" max="4" width="16.25390625" style="1" customWidth="1"/>
    <col min="5" max="5" width="5.375" style="2" customWidth="1"/>
    <col min="6" max="7" width="7.25390625" style="3" customWidth="1"/>
    <col min="8" max="8" width="7.25390625" style="6" customWidth="1"/>
    <col min="9" max="9" width="7.25390625" style="4" customWidth="1"/>
    <col min="10" max="10" width="4.75390625" style="42" customWidth="1"/>
    <col min="11" max="11" width="4.125" style="2" customWidth="1"/>
    <col min="12" max="12" width="16.25390625" style="2" customWidth="1"/>
    <col min="13" max="13" width="1.00390625" style="2" customWidth="1"/>
    <col min="14" max="14" width="16.25390625" style="1" customWidth="1"/>
    <col min="15" max="15" width="5.375" style="2" customWidth="1"/>
    <col min="16" max="17" width="7.25390625" style="3" customWidth="1"/>
    <col min="18" max="18" width="7.25390625" style="6" customWidth="1"/>
    <col min="19" max="19" width="7.25390625" style="4" customWidth="1"/>
  </cols>
  <sheetData>
    <row r="1" spans="8:19" ht="15.75" thickBot="1">
      <c r="H1" s="4" t="s">
        <v>0</v>
      </c>
      <c r="I1" s="46"/>
      <c r="R1" s="4" t="s">
        <v>0</v>
      </c>
      <c r="S1" s="46"/>
    </row>
    <row r="2" spans="1:19" ht="15.75" thickBot="1">
      <c r="A2" s="63" t="s">
        <v>11</v>
      </c>
      <c r="B2" s="64"/>
      <c r="C2" s="64"/>
      <c r="D2" s="64"/>
      <c r="E2" s="64"/>
      <c r="F2" s="64"/>
      <c r="G2" s="64"/>
      <c r="H2" s="65"/>
      <c r="I2" s="47"/>
      <c r="K2" s="63" t="s">
        <v>11</v>
      </c>
      <c r="L2" s="64"/>
      <c r="M2" s="64"/>
      <c r="N2" s="64"/>
      <c r="O2" s="64"/>
      <c r="P2" s="64"/>
      <c r="Q2" s="64"/>
      <c r="R2" s="65"/>
      <c r="S2" s="47"/>
    </row>
    <row r="3" spans="1:13" ht="15.75" thickBot="1">
      <c r="A3" s="5"/>
      <c r="B3" s="5"/>
      <c r="C3" s="5"/>
      <c r="K3" s="5"/>
      <c r="L3" s="5"/>
      <c r="M3" s="5"/>
    </row>
    <row r="4" spans="1:19" ht="15">
      <c r="A4" s="7"/>
      <c r="B4" s="8"/>
      <c r="C4" s="9"/>
      <c r="D4" s="10"/>
      <c r="E4" s="11" t="s">
        <v>1</v>
      </c>
      <c r="F4" s="12" t="s">
        <v>2</v>
      </c>
      <c r="G4" s="12" t="s">
        <v>2</v>
      </c>
      <c r="H4" s="13"/>
      <c r="I4" s="14"/>
      <c r="K4" s="7"/>
      <c r="L4" s="8"/>
      <c r="M4" s="9"/>
      <c r="N4" s="10"/>
      <c r="O4" s="11" t="s">
        <v>1</v>
      </c>
      <c r="P4" s="12" t="s">
        <v>2</v>
      </c>
      <c r="Q4" s="12" t="s">
        <v>2</v>
      </c>
      <c r="R4" s="13"/>
      <c r="S4" s="14"/>
    </row>
    <row r="5" spans="1:19" ht="15.75" thickBot="1">
      <c r="A5" s="15"/>
      <c r="B5" s="56" t="s">
        <v>3</v>
      </c>
      <c r="C5" s="57"/>
      <c r="D5" s="58"/>
      <c r="E5" s="16" t="s">
        <v>4</v>
      </c>
      <c r="F5" s="17" t="s">
        <v>5</v>
      </c>
      <c r="G5" s="17" t="s">
        <v>6</v>
      </c>
      <c r="H5" s="18" t="s">
        <v>7</v>
      </c>
      <c r="I5" s="19" t="s">
        <v>8</v>
      </c>
      <c r="K5" s="15"/>
      <c r="L5" s="56" t="s">
        <v>3</v>
      </c>
      <c r="M5" s="57"/>
      <c r="N5" s="58"/>
      <c r="O5" s="16" t="s">
        <v>4</v>
      </c>
      <c r="P5" s="17" t="s">
        <v>5</v>
      </c>
      <c r="Q5" s="17" t="s">
        <v>6</v>
      </c>
      <c r="R5" s="18" t="s">
        <v>7</v>
      </c>
      <c r="S5" s="19" t="s">
        <v>8</v>
      </c>
    </row>
    <row r="6" spans="1:19" ht="15">
      <c r="A6" s="20">
        <v>1</v>
      </c>
      <c r="B6" s="21"/>
      <c r="C6" s="22"/>
      <c r="D6" s="23"/>
      <c r="E6" s="24"/>
      <c r="F6" s="43"/>
      <c r="G6" s="43"/>
      <c r="H6" s="25"/>
      <c r="I6" s="26" t="str">
        <f>IF(E6="Os",H6*6,IF(E6="Sp",H6*5,IF(E6="Ex",H6*4,IF(E6="IC",H6*4,IF(E6="EC",H6*4,IF(E6="SC",H6*4,IF(E6="R",H6*4," ")))))))</f>
        <v> </v>
      </c>
      <c r="K6" s="20">
        <v>1</v>
      </c>
      <c r="L6" s="21"/>
      <c r="M6" s="22" t="str">
        <f>IF(L6=ISTEXT(L6)," ","-")</f>
        <v> </v>
      </c>
      <c r="N6" s="23"/>
      <c r="O6" s="24"/>
      <c r="P6" s="43"/>
      <c r="Q6" s="43"/>
      <c r="R6" s="25"/>
      <c r="S6" s="26" t="str">
        <f>IF(O6="Os",R6*6,IF(O6="Sp",R6*5,IF(O6="Ex",R6*4,IF(O6="IC",R6*4,IF(O6="EC",R6*4,IF(O6="SC",R6*4,IF(O6="R",R6*4," ")))))))</f>
        <v> </v>
      </c>
    </row>
    <row r="7" spans="1:19" ht="15">
      <c r="A7" s="27">
        <v>2</v>
      </c>
      <c r="B7" s="28"/>
      <c r="C7" s="29"/>
      <c r="D7" s="30"/>
      <c r="E7" s="31"/>
      <c r="F7" s="44"/>
      <c r="G7" s="44"/>
      <c r="H7" s="32"/>
      <c r="I7" s="33" t="str">
        <f aca="true" t="shared" si="0" ref="I7:I28">IF(E7="Os",H7*6,IF(E7="Sp",H7*5,IF(E7="Ex",H7*4,IF(E7="IC",H7*4,IF(E7="EC",H7*4,IF(E7="SC",H7*4,IF(E7="R",H7*4," ")))))))</f>
        <v> </v>
      </c>
      <c r="K7" s="27">
        <v>2</v>
      </c>
      <c r="L7" s="28" t="str">
        <f>IF(N6=ISTEXT(N6)," ",N6)</f>
        <v> </v>
      </c>
      <c r="M7" s="29" t="str">
        <f>IF(N7=ISTEXT(N7)," ","-")</f>
        <v> </v>
      </c>
      <c r="N7" s="30"/>
      <c r="O7" s="31"/>
      <c r="P7" s="44"/>
      <c r="Q7" s="44"/>
      <c r="R7" s="32"/>
      <c r="S7" s="33" t="str">
        <f aca="true" t="shared" si="1" ref="S7:S28">IF(O7="Os",R7*6,IF(O7="Sp",R7*5,IF(O7="Ex",R7*4,IF(O7="IC",R7*4,IF(O7="EC",R7*4,IF(O7="SC",R7*4,IF(O7="R",R7*4," ")))))))</f>
        <v> </v>
      </c>
    </row>
    <row r="8" spans="1:19" ht="15">
      <c r="A8" s="27">
        <v>3</v>
      </c>
      <c r="B8" s="28"/>
      <c r="C8" s="29"/>
      <c r="D8" s="30"/>
      <c r="E8" s="31"/>
      <c r="F8" s="44"/>
      <c r="G8" s="44"/>
      <c r="H8" s="32"/>
      <c r="I8" s="33" t="str">
        <f t="shared" si="0"/>
        <v> </v>
      </c>
      <c r="K8" s="27">
        <v>3</v>
      </c>
      <c r="L8" s="28" t="str">
        <f aca="true" t="shared" si="2" ref="L8:L25">IF(N7=ISTEXT(N7)," ",N7)</f>
        <v> </v>
      </c>
      <c r="M8" s="29" t="str">
        <f aca="true" t="shared" si="3" ref="M8:M28">IF(N8=ISTEXT(N8)," ","-")</f>
        <v> </v>
      </c>
      <c r="N8" s="30"/>
      <c r="O8" s="31"/>
      <c r="P8" s="44"/>
      <c r="Q8" s="44"/>
      <c r="R8" s="32"/>
      <c r="S8" s="33" t="str">
        <f t="shared" si="1"/>
        <v> </v>
      </c>
    </row>
    <row r="9" spans="1:19" ht="15">
      <c r="A9" s="27">
        <v>4</v>
      </c>
      <c r="B9" s="28" t="str">
        <f aca="true" t="shared" si="4" ref="B9:B24">IF(D8=ISTEXT(D8)," ",D8)</f>
        <v> </v>
      </c>
      <c r="C9" s="29" t="str">
        <f aca="true" t="shared" si="5" ref="C9:C28">IF(D9=ISTEXT(D9)," ","-")</f>
        <v> </v>
      </c>
      <c r="D9" s="30"/>
      <c r="E9" s="31"/>
      <c r="F9" s="44"/>
      <c r="G9" s="44"/>
      <c r="H9" s="32"/>
      <c r="I9" s="33" t="str">
        <f t="shared" si="0"/>
        <v> </v>
      </c>
      <c r="K9" s="27">
        <v>4</v>
      </c>
      <c r="L9" s="28" t="str">
        <f t="shared" si="2"/>
        <v> </v>
      </c>
      <c r="M9" s="29" t="str">
        <f t="shared" si="3"/>
        <v> </v>
      </c>
      <c r="N9" s="30"/>
      <c r="O9" s="31"/>
      <c r="P9" s="44"/>
      <c r="Q9" s="44"/>
      <c r="R9" s="32"/>
      <c r="S9" s="33" t="str">
        <f t="shared" si="1"/>
        <v> </v>
      </c>
    </row>
    <row r="10" spans="1:19" ht="15">
      <c r="A10" s="27">
        <v>5</v>
      </c>
      <c r="B10" s="28" t="str">
        <f t="shared" si="4"/>
        <v> </v>
      </c>
      <c r="C10" s="29" t="str">
        <f t="shared" si="5"/>
        <v> </v>
      </c>
      <c r="D10" s="30"/>
      <c r="E10" s="31"/>
      <c r="F10" s="44"/>
      <c r="G10" s="44"/>
      <c r="H10" s="32"/>
      <c r="I10" s="33" t="str">
        <f t="shared" si="0"/>
        <v> </v>
      </c>
      <c r="K10" s="27">
        <v>5</v>
      </c>
      <c r="L10" s="28" t="str">
        <f t="shared" si="2"/>
        <v> </v>
      </c>
      <c r="M10" s="29" t="str">
        <f t="shared" si="3"/>
        <v> </v>
      </c>
      <c r="N10" s="30"/>
      <c r="O10" s="31"/>
      <c r="P10" s="44"/>
      <c r="Q10" s="44"/>
      <c r="R10" s="32"/>
      <c r="S10" s="33" t="str">
        <f t="shared" si="1"/>
        <v> </v>
      </c>
    </row>
    <row r="11" spans="1:19" ht="15">
      <c r="A11" s="27">
        <v>6</v>
      </c>
      <c r="B11" s="28" t="str">
        <f t="shared" si="4"/>
        <v> </v>
      </c>
      <c r="C11" s="29" t="str">
        <f t="shared" si="5"/>
        <v> </v>
      </c>
      <c r="D11" s="30"/>
      <c r="E11" s="31"/>
      <c r="F11" s="44"/>
      <c r="G11" s="44"/>
      <c r="H11" s="32"/>
      <c r="I11" s="33" t="str">
        <f t="shared" si="0"/>
        <v> </v>
      </c>
      <c r="K11" s="27">
        <v>6</v>
      </c>
      <c r="L11" s="28" t="str">
        <f t="shared" si="2"/>
        <v> </v>
      </c>
      <c r="M11" s="29" t="str">
        <f t="shared" si="3"/>
        <v> </v>
      </c>
      <c r="N11" s="30"/>
      <c r="O11" s="31"/>
      <c r="P11" s="44"/>
      <c r="Q11" s="44"/>
      <c r="R11" s="32"/>
      <c r="S11" s="33" t="str">
        <f t="shared" si="1"/>
        <v> </v>
      </c>
    </row>
    <row r="12" spans="1:19" ht="15">
      <c r="A12" s="27">
        <v>7</v>
      </c>
      <c r="B12" s="28" t="str">
        <f t="shared" si="4"/>
        <v> </v>
      </c>
      <c r="C12" s="29" t="str">
        <f t="shared" si="5"/>
        <v> </v>
      </c>
      <c r="D12" s="30"/>
      <c r="E12" s="31"/>
      <c r="F12" s="44"/>
      <c r="G12" s="44"/>
      <c r="H12" s="32"/>
      <c r="I12" s="33" t="str">
        <f t="shared" si="0"/>
        <v> </v>
      </c>
      <c r="K12" s="27">
        <v>7</v>
      </c>
      <c r="L12" s="28" t="str">
        <f t="shared" si="2"/>
        <v> </v>
      </c>
      <c r="M12" s="29" t="str">
        <f t="shared" si="3"/>
        <v> </v>
      </c>
      <c r="N12" s="30"/>
      <c r="O12" s="31"/>
      <c r="P12" s="44"/>
      <c r="Q12" s="44"/>
      <c r="R12" s="32"/>
      <c r="S12" s="33" t="str">
        <f t="shared" si="1"/>
        <v> </v>
      </c>
    </row>
    <row r="13" spans="1:19" ht="15">
      <c r="A13" s="27">
        <v>8</v>
      </c>
      <c r="B13" s="28" t="str">
        <f t="shared" si="4"/>
        <v> </v>
      </c>
      <c r="C13" s="29" t="str">
        <f t="shared" si="5"/>
        <v> </v>
      </c>
      <c r="D13" s="30"/>
      <c r="E13" s="31"/>
      <c r="F13" s="44"/>
      <c r="G13" s="44"/>
      <c r="H13" s="32"/>
      <c r="I13" s="33" t="str">
        <f t="shared" si="0"/>
        <v> </v>
      </c>
      <c r="K13" s="27">
        <v>8</v>
      </c>
      <c r="L13" s="28" t="str">
        <f t="shared" si="2"/>
        <v> </v>
      </c>
      <c r="M13" s="29" t="str">
        <f t="shared" si="3"/>
        <v> </v>
      </c>
      <c r="N13" s="30"/>
      <c r="O13" s="31"/>
      <c r="P13" s="44"/>
      <c r="Q13" s="44"/>
      <c r="R13" s="32"/>
      <c r="S13" s="33" t="str">
        <f t="shared" si="1"/>
        <v> </v>
      </c>
    </row>
    <row r="14" spans="1:19" ht="15">
      <c r="A14" s="27">
        <v>9</v>
      </c>
      <c r="B14" s="28" t="str">
        <f t="shared" si="4"/>
        <v> </v>
      </c>
      <c r="C14" s="29" t="str">
        <f t="shared" si="5"/>
        <v> </v>
      </c>
      <c r="D14" s="30"/>
      <c r="E14" s="31"/>
      <c r="F14" s="44"/>
      <c r="G14" s="44"/>
      <c r="H14" s="32"/>
      <c r="I14" s="33" t="str">
        <f t="shared" si="0"/>
        <v> </v>
      </c>
      <c r="K14" s="27">
        <v>9</v>
      </c>
      <c r="L14" s="28" t="str">
        <f t="shared" si="2"/>
        <v> </v>
      </c>
      <c r="M14" s="29" t="str">
        <f t="shared" si="3"/>
        <v> </v>
      </c>
      <c r="N14" s="30"/>
      <c r="O14" s="31"/>
      <c r="P14" s="44"/>
      <c r="Q14" s="44"/>
      <c r="R14" s="32"/>
      <c r="S14" s="33" t="str">
        <f t="shared" si="1"/>
        <v> </v>
      </c>
    </row>
    <row r="15" spans="1:19" ht="15">
      <c r="A15" s="27">
        <v>10</v>
      </c>
      <c r="B15" s="28" t="str">
        <f t="shared" si="4"/>
        <v> </v>
      </c>
      <c r="C15" s="29" t="str">
        <f t="shared" si="5"/>
        <v> </v>
      </c>
      <c r="D15" s="30"/>
      <c r="E15" s="31"/>
      <c r="F15" s="44"/>
      <c r="G15" s="44"/>
      <c r="H15" s="32"/>
      <c r="I15" s="33" t="str">
        <f t="shared" si="0"/>
        <v> </v>
      </c>
      <c r="K15" s="27">
        <v>10</v>
      </c>
      <c r="L15" s="28" t="str">
        <f t="shared" si="2"/>
        <v> </v>
      </c>
      <c r="M15" s="29" t="str">
        <f t="shared" si="3"/>
        <v> </v>
      </c>
      <c r="N15" s="30"/>
      <c r="O15" s="31"/>
      <c r="P15" s="44"/>
      <c r="Q15" s="44"/>
      <c r="R15" s="32"/>
      <c r="S15" s="33" t="str">
        <f t="shared" si="1"/>
        <v> </v>
      </c>
    </row>
    <row r="16" spans="1:19" ht="15">
      <c r="A16" s="27">
        <v>11</v>
      </c>
      <c r="B16" s="28" t="str">
        <f t="shared" si="4"/>
        <v> </v>
      </c>
      <c r="C16" s="29" t="str">
        <f t="shared" si="5"/>
        <v> </v>
      </c>
      <c r="D16" s="30"/>
      <c r="E16" s="31"/>
      <c r="F16" s="44"/>
      <c r="G16" s="44"/>
      <c r="H16" s="32"/>
      <c r="I16" s="33" t="str">
        <f t="shared" si="0"/>
        <v> </v>
      </c>
      <c r="K16" s="27">
        <v>11</v>
      </c>
      <c r="L16" s="28" t="str">
        <f t="shared" si="2"/>
        <v> </v>
      </c>
      <c r="M16" s="29" t="str">
        <f t="shared" si="3"/>
        <v> </v>
      </c>
      <c r="N16" s="30"/>
      <c r="O16" s="31"/>
      <c r="P16" s="44"/>
      <c r="Q16" s="44"/>
      <c r="R16" s="32"/>
      <c r="S16" s="33" t="str">
        <f t="shared" si="1"/>
        <v> </v>
      </c>
    </row>
    <row r="17" spans="1:19" ht="15">
      <c r="A17" s="27">
        <v>12</v>
      </c>
      <c r="B17" s="28" t="str">
        <f t="shared" si="4"/>
        <v> </v>
      </c>
      <c r="C17" s="29" t="str">
        <f t="shared" si="5"/>
        <v> </v>
      </c>
      <c r="D17" s="30"/>
      <c r="E17" s="31"/>
      <c r="F17" s="44"/>
      <c r="G17" s="44"/>
      <c r="H17" s="32"/>
      <c r="I17" s="33" t="str">
        <f t="shared" si="0"/>
        <v> </v>
      </c>
      <c r="K17" s="27">
        <v>12</v>
      </c>
      <c r="L17" s="28" t="str">
        <f t="shared" si="2"/>
        <v> </v>
      </c>
      <c r="M17" s="29" t="str">
        <f t="shared" si="3"/>
        <v> </v>
      </c>
      <c r="N17" s="30"/>
      <c r="O17" s="31"/>
      <c r="P17" s="44"/>
      <c r="Q17" s="44"/>
      <c r="R17" s="32"/>
      <c r="S17" s="33" t="str">
        <f t="shared" si="1"/>
        <v> </v>
      </c>
    </row>
    <row r="18" spans="1:19" ht="15">
      <c r="A18" s="27">
        <v>13</v>
      </c>
      <c r="B18" s="28" t="str">
        <f t="shared" si="4"/>
        <v> </v>
      </c>
      <c r="C18" s="29" t="str">
        <f t="shared" si="5"/>
        <v> </v>
      </c>
      <c r="D18" s="30"/>
      <c r="E18" s="31"/>
      <c r="F18" s="44"/>
      <c r="G18" s="44"/>
      <c r="H18" s="32"/>
      <c r="I18" s="33" t="str">
        <f t="shared" si="0"/>
        <v> </v>
      </c>
      <c r="K18" s="27">
        <v>13</v>
      </c>
      <c r="L18" s="28" t="str">
        <f t="shared" si="2"/>
        <v> </v>
      </c>
      <c r="M18" s="29" t="str">
        <f t="shared" si="3"/>
        <v> </v>
      </c>
      <c r="N18" s="30"/>
      <c r="O18" s="31"/>
      <c r="P18" s="44"/>
      <c r="Q18" s="44"/>
      <c r="R18" s="32"/>
      <c r="S18" s="33" t="str">
        <f t="shared" si="1"/>
        <v> </v>
      </c>
    </row>
    <row r="19" spans="1:19" ht="15">
      <c r="A19" s="27">
        <v>14</v>
      </c>
      <c r="B19" s="28" t="str">
        <f t="shared" si="4"/>
        <v> </v>
      </c>
      <c r="C19" s="29" t="str">
        <f t="shared" si="5"/>
        <v> </v>
      </c>
      <c r="D19" s="30"/>
      <c r="E19" s="31"/>
      <c r="F19" s="44"/>
      <c r="G19" s="44"/>
      <c r="H19" s="32"/>
      <c r="I19" s="33" t="str">
        <f t="shared" si="0"/>
        <v> </v>
      </c>
      <c r="K19" s="27">
        <v>14</v>
      </c>
      <c r="L19" s="28" t="str">
        <f t="shared" si="2"/>
        <v> </v>
      </c>
      <c r="M19" s="29" t="str">
        <f t="shared" si="3"/>
        <v> </v>
      </c>
      <c r="N19" s="30"/>
      <c r="O19" s="31"/>
      <c r="P19" s="44"/>
      <c r="Q19" s="44"/>
      <c r="R19" s="32"/>
      <c r="S19" s="33" t="str">
        <f t="shared" si="1"/>
        <v> </v>
      </c>
    </row>
    <row r="20" spans="1:19" ht="15">
      <c r="A20" s="27">
        <v>15</v>
      </c>
      <c r="B20" s="28" t="str">
        <f t="shared" si="4"/>
        <v> </v>
      </c>
      <c r="C20" s="29" t="str">
        <f t="shared" si="5"/>
        <v> </v>
      </c>
      <c r="D20" s="30"/>
      <c r="E20" s="31"/>
      <c r="F20" s="44"/>
      <c r="G20" s="44"/>
      <c r="H20" s="32"/>
      <c r="I20" s="33" t="str">
        <f t="shared" si="0"/>
        <v> </v>
      </c>
      <c r="K20" s="27">
        <v>15</v>
      </c>
      <c r="L20" s="28" t="str">
        <f t="shared" si="2"/>
        <v> </v>
      </c>
      <c r="M20" s="29" t="str">
        <f t="shared" si="3"/>
        <v> </v>
      </c>
      <c r="N20" s="30"/>
      <c r="O20" s="31"/>
      <c r="P20" s="44"/>
      <c r="Q20" s="44"/>
      <c r="R20" s="32"/>
      <c r="S20" s="33" t="str">
        <f t="shared" si="1"/>
        <v> </v>
      </c>
    </row>
    <row r="21" spans="1:19" ht="15">
      <c r="A21" s="27">
        <v>16</v>
      </c>
      <c r="B21" s="28" t="str">
        <f t="shared" si="4"/>
        <v> </v>
      </c>
      <c r="C21" s="29" t="str">
        <f t="shared" si="5"/>
        <v> </v>
      </c>
      <c r="D21" s="30"/>
      <c r="E21" s="31"/>
      <c r="F21" s="44"/>
      <c r="G21" s="44"/>
      <c r="H21" s="32"/>
      <c r="I21" s="33" t="str">
        <f t="shared" si="0"/>
        <v> </v>
      </c>
      <c r="K21" s="27">
        <v>16</v>
      </c>
      <c r="L21" s="28" t="str">
        <f t="shared" si="2"/>
        <v> </v>
      </c>
      <c r="M21" s="29" t="str">
        <f t="shared" si="3"/>
        <v> </v>
      </c>
      <c r="N21" s="30"/>
      <c r="O21" s="31"/>
      <c r="P21" s="44"/>
      <c r="Q21" s="44"/>
      <c r="R21" s="32"/>
      <c r="S21" s="33" t="str">
        <f t="shared" si="1"/>
        <v> </v>
      </c>
    </row>
    <row r="22" spans="1:19" ht="15">
      <c r="A22" s="27">
        <v>17</v>
      </c>
      <c r="B22" s="28" t="str">
        <f t="shared" si="4"/>
        <v> </v>
      </c>
      <c r="C22" s="29" t="str">
        <f t="shared" si="5"/>
        <v> </v>
      </c>
      <c r="D22" s="30"/>
      <c r="E22" s="31"/>
      <c r="F22" s="44"/>
      <c r="G22" s="44"/>
      <c r="H22" s="32"/>
      <c r="I22" s="33" t="str">
        <f t="shared" si="0"/>
        <v> </v>
      </c>
      <c r="K22" s="27">
        <v>17</v>
      </c>
      <c r="L22" s="28" t="str">
        <f t="shared" si="2"/>
        <v> </v>
      </c>
      <c r="M22" s="29" t="str">
        <f t="shared" si="3"/>
        <v> </v>
      </c>
      <c r="N22" s="30"/>
      <c r="O22" s="31"/>
      <c r="P22" s="44"/>
      <c r="Q22" s="44"/>
      <c r="R22" s="32"/>
      <c r="S22" s="33" t="str">
        <f t="shared" si="1"/>
        <v> </v>
      </c>
    </row>
    <row r="23" spans="1:19" ht="15">
      <c r="A23" s="27">
        <v>18</v>
      </c>
      <c r="B23" s="28" t="str">
        <f t="shared" si="4"/>
        <v> </v>
      </c>
      <c r="C23" s="29" t="str">
        <f t="shared" si="5"/>
        <v> </v>
      </c>
      <c r="D23" s="30"/>
      <c r="E23" s="31"/>
      <c r="F23" s="44"/>
      <c r="G23" s="44"/>
      <c r="H23" s="32"/>
      <c r="I23" s="33" t="str">
        <f t="shared" si="0"/>
        <v> </v>
      </c>
      <c r="K23" s="27">
        <v>18</v>
      </c>
      <c r="L23" s="28" t="str">
        <f t="shared" si="2"/>
        <v> </v>
      </c>
      <c r="M23" s="29" t="str">
        <f t="shared" si="3"/>
        <v> </v>
      </c>
      <c r="N23" s="30"/>
      <c r="O23" s="31"/>
      <c r="P23" s="44"/>
      <c r="Q23" s="44"/>
      <c r="R23" s="32"/>
      <c r="S23" s="33" t="str">
        <f t="shared" si="1"/>
        <v> </v>
      </c>
    </row>
    <row r="24" spans="1:19" ht="15">
      <c r="A24" s="27">
        <v>19</v>
      </c>
      <c r="B24" s="28" t="str">
        <f t="shared" si="4"/>
        <v> </v>
      </c>
      <c r="C24" s="29" t="str">
        <f t="shared" si="5"/>
        <v> </v>
      </c>
      <c r="D24" s="30"/>
      <c r="E24" s="31"/>
      <c r="F24" s="44"/>
      <c r="G24" s="44"/>
      <c r="H24" s="32"/>
      <c r="I24" s="33" t="str">
        <f t="shared" si="0"/>
        <v> </v>
      </c>
      <c r="K24" s="27">
        <v>19</v>
      </c>
      <c r="L24" s="28" t="str">
        <f t="shared" si="2"/>
        <v> </v>
      </c>
      <c r="M24" s="29" t="str">
        <f t="shared" si="3"/>
        <v> </v>
      </c>
      <c r="N24" s="30"/>
      <c r="O24" s="31"/>
      <c r="P24" s="44"/>
      <c r="Q24" s="44"/>
      <c r="R24" s="32"/>
      <c r="S24" s="33" t="str">
        <f t="shared" si="1"/>
        <v> </v>
      </c>
    </row>
    <row r="25" spans="1:19" ht="15">
      <c r="A25" s="27">
        <v>20</v>
      </c>
      <c r="B25" s="28" t="str">
        <f>IF(D24=ISTEXT(D24)," ",D24)</f>
        <v> </v>
      </c>
      <c r="C25" s="29" t="str">
        <f>IF(D25=ISTEXT(D25)," ","-")</f>
        <v> </v>
      </c>
      <c r="D25" s="30"/>
      <c r="E25" s="31"/>
      <c r="F25" s="44"/>
      <c r="G25" s="44"/>
      <c r="H25" s="32"/>
      <c r="I25" s="33" t="str">
        <f>IF(E25="Os",H25*6,IF(E25="Sp",H25*5,IF(E25="Ex",H25*4,IF(E25="IC",H25*4,IF(E25="EC",H25*4,IF(E25="SC",H25*4,IF(E25="R",H25*4," ")))))))</f>
        <v> </v>
      </c>
      <c r="K25" s="27">
        <v>20</v>
      </c>
      <c r="L25" s="28" t="str">
        <f t="shared" si="2"/>
        <v> </v>
      </c>
      <c r="M25" s="29" t="str">
        <f t="shared" si="3"/>
        <v> </v>
      </c>
      <c r="N25" s="30"/>
      <c r="O25" s="31"/>
      <c r="P25" s="44"/>
      <c r="Q25" s="44"/>
      <c r="R25" s="32"/>
      <c r="S25" s="33" t="str">
        <f t="shared" si="1"/>
        <v> </v>
      </c>
    </row>
    <row r="26" spans="1:19" ht="15">
      <c r="A26" s="27">
        <v>21</v>
      </c>
      <c r="B26" s="28" t="str">
        <f>IF(D25=ISTEXT(D25)," ",D25)</f>
        <v> </v>
      </c>
      <c r="C26" s="29" t="str">
        <f>IF(D26=ISTEXT(D26)," ","-")</f>
        <v> </v>
      </c>
      <c r="D26" s="30"/>
      <c r="E26" s="31"/>
      <c r="F26" s="44"/>
      <c r="G26" s="44"/>
      <c r="H26" s="32"/>
      <c r="I26" s="33" t="str">
        <f>IF(E26="Os",H26*6,IF(E26="Sp",H26*5,IF(E26="Ex",H26*4,IF(E26="IC",H26*4,IF(E26="EC",H26*4,IF(E26="SC",H26*4,IF(E26="R",H26*4," ")))))))</f>
        <v> </v>
      </c>
      <c r="K26" s="27">
        <v>21</v>
      </c>
      <c r="L26" s="28"/>
      <c r="M26" s="29" t="str">
        <f t="shared" si="3"/>
        <v> </v>
      </c>
      <c r="N26" s="30"/>
      <c r="O26" s="31"/>
      <c r="P26" s="44"/>
      <c r="Q26" s="44"/>
      <c r="R26" s="32"/>
      <c r="S26" s="33" t="str">
        <f t="shared" si="1"/>
        <v> </v>
      </c>
    </row>
    <row r="27" spans="1:19" ht="15">
      <c r="A27" s="27">
        <v>22</v>
      </c>
      <c r="B27" s="28" t="str">
        <f>IF(D26=ISTEXT(D26)," ",D26)</f>
        <v> </v>
      </c>
      <c r="C27" s="29" t="str">
        <f>IF(D27=ISTEXT(D27)," ","-")</f>
        <v> </v>
      </c>
      <c r="D27" s="30"/>
      <c r="E27" s="31"/>
      <c r="F27" s="44"/>
      <c r="G27" s="44"/>
      <c r="H27" s="32"/>
      <c r="I27" s="33" t="str">
        <f>IF(E27="Os",H27*6,IF(E27="Sp",H27*5,IF(E27="Ex",H27*4,IF(E27="IC",H27*4,IF(E27="EC",H27*4,IF(E27="SC",H27*4,IF(E27="R",H27*4," ")))))))</f>
        <v> </v>
      </c>
      <c r="K27" s="27">
        <v>22</v>
      </c>
      <c r="L27" s="28" t="str">
        <f>IF(N26=ISTEXT(N26)," ",N26)</f>
        <v> </v>
      </c>
      <c r="M27" s="29" t="str">
        <f t="shared" si="3"/>
        <v> </v>
      </c>
      <c r="N27" s="30"/>
      <c r="O27" s="31"/>
      <c r="P27" s="44"/>
      <c r="Q27" s="44"/>
      <c r="R27" s="32"/>
      <c r="S27" s="33" t="str">
        <f t="shared" si="1"/>
        <v> </v>
      </c>
    </row>
    <row r="28" spans="1:19" ht="15.75" thickBot="1">
      <c r="A28" s="34">
        <v>23</v>
      </c>
      <c r="B28" s="35"/>
      <c r="C28" s="36" t="str">
        <f t="shared" si="5"/>
        <v> </v>
      </c>
      <c r="D28" s="37"/>
      <c r="E28" s="38"/>
      <c r="F28" s="45"/>
      <c r="G28" s="45"/>
      <c r="H28" s="39"/>
      <c r="I28" s="40" t="str">
        <f t="shared" si="0"/>
        <v> </v>
      </c>
      <c r="K28" s="34">
        <v>23</v>
      </c>
      <c r="L28" s="35" t="str">
        <f>IF(N27=ISTEXT(N27)," ",N27)</f>
        <v> </v>
      </c>
      <c r="M28" s="36" t="str">
        <f t="shared" si="3"/>
        <v> </v>
      </c>
      <c r="N28" s="37"/>
      <c r="O28" s="38"/>
      <c r="P28" s="45"/>
      <c r="Q28" s="45"/>
      <c r="R28" s="39"/>
      <c r="S28" s="40" t="str">
        <f t="shared" si="1"/>
        <v> </v>
      </c>
    </row>
    <row r="29" spans="7:19" ht="15">
      <c r="G29" s="59" t="s">
        <v>9</v>
      </c>
      <c r="H29" s="61">
        <f>SUM(H6:H28)</f>
        <v>0</v>
      </c>
      <c r="I29" s="48">
        <f>SUM(I6:I28)</f>
        <v>0</v>
      </c>
      <c r="Q29" s="59" t="s">
        <v>9</v>
      </c>
      <c r="R29" s="61">
        <f>SUM(R6:R28)</f>
        <v>0</v>
      </c>
      <c r="S29" s="48">
        <f>SUM(S6:S28)</f>
        <v>0</v>
      </c>
    </row>
    <row r="30" spans="7:19" ht="15.75" thickBot="1">
      <c r="G30" s="60"/>
      <c r="H30" s="62"/>
      <c r="I30" s="49"/>
      <c r="Q30" s="60"/>
      <c r="R30" s="62"/>
      <c r="S30" s="49"/>
    </row>
    <row r="31" ht="15.75" thickBot="1"/>
    <row r="32" spans="6:19" ht="15">
      <c r="F32" s="41" t="s">
        <v>10</v>
      </c>
      <c r="G32" s="50"/>
      <c r="H32" s="51"/>
      <c r="I32" s="52"/>
      <c r="P32" s="41" t="s">
        <v>10</v>
      </c>
      <c r="Q32" s="50"/>
      <c r="R32" s="51"/>
      <c r="S32" s="52"/>
    </row>
    <row r="33" spans="7:19" ht="15.75" thickBot="1">
      <c r="G33" s="53"/>
      <c r="H33" s="54"/>
      <c r="I33" s="55"/>
      <c r="Q33" s="53"/>
      <c r="R33" s="54"/>
      <c r="S33" s="55"/>
    </row>
  </sheetData>
  <mergeCells count="14">
    <mergeCell ref="G29:G30"/>
    <mergeCell ref="H29:H30"/>
    <mergeCell ref="I29:I30"/>
    <mergeCell ref="I1:I2"/>
    <mergeCell ref="S1:S2"/>
    <mergeCell ref="S29:S30"/>
    <mergeCell ref="Q32:S33"/>
    <mergeCell ref="G32:I33"/>
    <mergeCell ref="L5:N5"/>
    <mergeCell ref="Q29:Q30"/>
    <mergeCell ref="R29:R30"/>
    <mergeCell ref="A2:H2"/>
    <mergeCell ref="K2:R2"/>
    <mergeCell ref="B5:D5"/>
  </mergeCells>
  <printOptions horizontalCentered="1" verticalCentered="1"/>
  <pageMargins left="0.2755905511811024" right="0.2755905511811024" top="0.3937007874015748" bottom="0.3937007874015748" header="0.5118110236220472" footer="0.5118110236220472"/>
  <pageSetup fitToHeight="1" fitToWidth="1" horizontalDpi="200" verticalDpi="2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workbookViewId="0" topLeftCell="A1">
      <selection activeCell="A1" sqref="A1"/>
    </sheetView>
  </sheetViews>
  <sheetFormatPr defaultColWidth="9.00390625" defaultRowHeight="12.75"/>
  <cols>
    <col min="1" max="1" width="4.125" style="2" customWidth="1"/>
    <col min="2" max="2" width="16.25390625" style="2" customWidth="1"/>
    <col min="3" max="3" width="1.00390625" style="2" customWidth="1"/>
    <col min="4" max="4" width="16.25390625" style="1" customWidth="1"/>
    <col min="5" max="5" width="5.375" style="2" customWidth="1"/>
    <col min="6" max="7" width="7.25390625" style="3" customWidth="1"/>
    <col min="8" max="8" width="7.25390625" style="6" customWidth="1"/>
    <col min="9" max="9" width="7.25390625" style="4" customWidth="1"/>
    <col min="10" max="10" width="4.75390625" style="42" customWidth="1"/>
    <col min="11" max="11" width="4.125" style="2" customWidth="1"/>
    <col min="12" max="12" width="16.25390625" style="2" customWidth="1"/>
    <col min="13" max="13" width="1.00390625" style="2" customWidth="1"/>
    <col min="14" max="14" width="16.25390625" style="1" customWidth="1"/>
    <col min="15" max="15" width="5.375" style="2" customWidth="1"/>
    <col min="16" max="17" width="7.25390625" style="3" customWidth="1"/>
    <col min="18" max="18" width="7.25390625" style="6" customWidth="1"/>
    <col min="19" max="19" width="7.25390625" style="4" customWidth="1"/>
  </cols>
  <sheetData>
    <row r="1" spans="8:19" ht="15.75" thickBot="1">
      <c r="H1" s="4" t="s">
        <v>0</v>
      </c>
      <c r="I1" s="46"/>
      <c r="R1" s="4" t="s">
        <v>0</v>
      </c>
      <c r="S1" s="46"/>
    </row>
    <row r="2" spans="1:19" ht="15.75" thickBot="1">
      <c r="A2" s="63" t="s">
        <v>11</v>
      </c>
      <c r="B2" s="64"/>
      <c r="C2" s="64"/>
      <c r="D2" s="64"/>
      <c r="E2" s="64"/>
      <c r="F2" s="64"/>
      <c r="G2" s="64"/>
      <c r="H2" s="65"/>
      <c r="I2" s="47"/>
      <c r="K2" s="63" t="s">
        <v>11</v>
      </c>
      <c r="L2" s="64"/>
      <c r="M2" s="64"/>
      <c r="N2" s="64"/>
      <c r="O2" s="64"/>
      <c r="P2" s="64"/>
      <c r="Q2" s="64"/>
      <c r="R2" s="65"/>
      <c r="S2" s="47"/>
    </row>
    <row r="3" spans="1:13" ht="15.75" thickBot="1">
      <c r="A3" s="5"/>
      <c r="B3" s="5"/>
      <c r="C3" s="5"/>
      <c r="K3" s="5"/>
      <c r="L3" s="5"/>
      <c r="M3" s="5"/>
    </row>
    <row r="4" spans="1:19" ht="15">
      <c r="A4" s="7"/>
      <c r="B4" s="8"/>
      <c r="C4" s="9"/>
      <c r="D4" s="10"/>
      <c r="E4" s="11" t="s">
        <v>1</v>
      </c>
      <c r="F4" s="12" t="s">
        <v>2</v>
      </c>
      <c r="G4" s="12" t="s">
        <v>2</v>
      </c>
      <c r="H4" s="13"/>
      <c r="I4" s="14"/>
      <c r="K4" s="7"/>
      <c r="L4" s="8"/>
      <c r="M4" s="9"/>
      <c r="N4" s="10"/>
      <c r="O4" s="11" t="s">
        <v>1</v>
      </c>
      <c r="P4" s="12" t="s">
        <v>2</v>
      </c>
      <c r="Q4" s="12" t="s">
        <v>2</v>
      </c>
      <c r="R4" s="13"/>
      <c r="S4" s="14"/>
    </row>
    <row r="5" spans="1:19" ht="15.75" thickBot="1">
      <c r="A5" s="15"/>
      <c r="B5" s="56" t="s">
        <v>3</v>
      </c>
      <c r="C5" s="57"/>
      <c r="D5" s="58"/>
      <c r="E5" s="16" t="s">
        <v>4</v>
      </c>
      <c r="F5" s="17" t="s">
        <v>5</v>
      </c>
      <c r="G5" s="17" t="s">
        <v>6</v>
      </c>
      <c r="H5" s="18" t="s">
        <v>7</v>
      </c>
      <c r="I5" s="19" t="s">
        <v>8</v>
      </c>
      <c r="K5" s="15"/>
      <c r="L5" s="56" t="s">
        <v>3</v>
      </c>
      <c r="M5" s="57"/>
      <c r="N5" s="58"/>
      <c r="O5" s="16" t="s">
        <v>4</v>
      </c>
      <c r="P5" s="17" t="s">
        <v>5</v>
      </c>
      <c r="Q5" s="17" t="s">
        <v>6</v>
      </c>
      <c r="R5" s="18" t="s">
        <v>7</v>
      </c>
      <c r="S5" s="19" t="s">
        <v>8</v>
      </c>
    </row>
    <row r="6" spans="1:19" ht="15">
      <c r="A6" s="20">
        <v>1</v>
      </c>
      <c r="B6" s="21"/>
      <c r="C6" s="22" t="str">
        <f>IF(B6=ISTEXT(B6)," ","-")</f>
        <v> </v>
      </c>
      <c r="D6" s="23"/>
      <c r="E6" s="24"/>
      <c r="F6" s="43"/>
      <c r="G6" s="43"/>
      <c r="H6" s="25"/>
      <c r="I6" s="26" t="str">
        <f>IF(E6="Os",H6*6,IF(E6="Sp",H6*5,IF(E6="Ex",H6*4,IF(E6="IC",H6*4,IF(E6="EC",H6*4,IF(E6="SC",H6*4,IF(E6="R",H6*4," ")))))))</f>
        <v> </v>
      </c>
      <c r="K6" s="20">
        <v>1</v>
      </c>
      <c r="L6" s="21"/>
      <c r="M6" s="22" t="str">
        <f>IF(L6=ISTEXT(L6)," ","-")</f>
        <v> </v>
      </c>
      <c r="N6" s="23"/>
      <c r="O6" s="24"/>
      <c r="P6" s="43"/>
      <c r="Q6" s="43"/>
      <c r="R6" s="25"/>
      <c r="S6" s="26" t="str">
        <f>IF(O6="Os",R6*6,IF(O6="Sp",R6*5,IF(O6="Ex",R6*4,IF(O6="IC",R6*4,IF(O6="EC",R6*4,IF(O6="SC",R6*4,IF(O6="R",R6*4," ")))))))</f>
        <v> </v>
      </c>
    </row>
    <row r="7" spans="1:19" ht="15">
      <c r="A7" s="27">
        <v>2</v>
      </c>
      <c r="B7" s="28" t="str">
        <f>IF(D6=ISTEXT(D6)," ",D6)</f>
        <v> </v>
      </c>
      <c r="C7" s="29" t="str">
        <f>IF(D7=ISTEXT(D7)," ","-")</f>
        <v> </v>
      </c>
      <c r="D7" s="30"/>
      <c r="E7" s="31"/>
      <c r="F7" s="44"/>
      <c r="G7" s="44"/>
      <c r="H7" s="32"/>
      <c r="I7" s="33" t="str">
        <f aca="true" t="shared" si="0" ref="I7:I28">IF(E7="Os",H7*6,IF(E7="Sp",H7*5,IF(E7="Ex",H7*4,IF(E7="IC",H7*4,IF(E7="EC",H7*4,IF(E7="SC",H7*4,IF(E7="R",H7*4," ")))))))</f>
        <v> </v>
      </c>
      <c r="K7" s="27">
        <v>2</v>
      </c>
      <c r="L7" s="28" t="str">
        <f>IF(N6=ISTEXT(N6)," ",N6)</f>
        <v> </v>
      </c>
      <c r="M7" s="29" t="str">
        <f>IF(N7=ISTEXT(N7)," ","-")</f>
        <v> </v>
      </c>
      <c r="N7" s="30"/>
      <c r="O7" s="31"/>
      <c r="P7" s="44"/>
      <c r="Q7" s="44"/>
      <c r="R7" s="32"/>
      <c r="S7" s="33" t="str">
        <f aca="true" t="shared" si="1" ref="S7:S28">IF(O7="Os",R7*6,IF(O7="Sp",R7*5,IF(O7="Ex",R7*4,IF(O7="IC",R7*4,IF(O7="EC",R7*4,IF(O7="SC",R7*4,IF(O7="R",R7*4," ")))))))</f>
        <v> </v>
      </c>
    </row>
    <row r="8" spans="1:19" ht="15">
      <c r="A8" s="27">
        <v>3</v>
      </c>
      <c r="B8" s="28" t="str">
        <f aca="true" t="shared" si="2" ref="B8:B24">IF(D7=ISTEXT(D7)," ",D7)</f>
        <v> </v>
      </c>
      <c r="C8" s="29" t="str">
        <f aca="true" t="shared" si="3" ref="C8:C28">IF(D8=ISTEXT(D8)," ","-")</f>
        <v> </v>
      </c>
      <c r="D8" s="30"/>
      <c r="E8" s="31"/>
      <c r="F8" s="44"/>
      <c r="G8" s="44"/>
      <c r="H8" s="32"/>
      <c r="I8" s="33" t="str">
        <f t="shared" si="0"/>
        <v> </v>
      </c>
      <c r="K8" s="27">
        <v>3</v>
      </c>
      <c r="L8" s="28" t="str">
        <f aca="true" t="shared" si="4" ref="L8:L25">IF(N7=ISTEXT(N7)," ",N7)</f>
        <v> </v>
      </c>
      <c r="M8" s="29" t="str">
        <f aca="true" t="shared" si="5" ref="M8:M28">IF(N8=ISTEXT(N8)," ","-")</f>
        <v> </v>
      </c>
      <c r="N8" s="30"/>
      <c r="O8" s="31"/>
      <c r="P8" s="44"/>
      <c r="Q8" s="44"/>
      <c r="R8" s="32"/>
      <c r="S8" s="33" t="str">
        <f t="shared" si="1"/>
        <v> </v>
      </c>
    </row>
    <row r="9" spans="1:19" ht="15">
      <c r="A9" s="27">
        <v>4</v>
      </c>
      <c r="B9" s="28" t="str">
        <f t="shared" si="2"/>
        <v> </v>
      </c>
      <c r="C9" s="29" t="str">
        <f t="shared" si="3"/>
        <v> </v>
      </c>
      <c r="D9" s="30"/>
      <c r="E9" s="31"/>
      <c r="F9" s="44"/>
      <c r="G9" s="44"/>
      <c r="H9" s="32"/>
      <c r="I9" s="33" t="str">
        <f t="shared" si="0"/>
        <v> </v>
      </c>
      <c r="K9" s="27">
        <v>4</v>
      </c>
      <c r="L9" s="28" t="str">
        <f t="shared" si="4"/>
        <v> </v>
      </c>
      <c r="M9" s="29" t="str">
        <f t="shared" si="5"/>
        <v> </v>
      </c>
      <c r="N9" s="30"/>
      <c r="O9" s="31"/>
      <c r="P9" s="44"/>
      <c r="Q9" s="44"/>
      <c r="R9" s="32"/>
      <c r="S9" s="33" t="str">
        <f t="shared" si="1"/>
        <v> </v>
      </c>
    </row>
    <row r="10" spans="1:19" ht="15">
      <c r="A10" s="27">
        <v>5</v>
      </c>
      <c r="B10" s="28" t="str">
        <f t="shared" si="2"/>
        <v> </v>
      </c>
      <c r="C10" s="29" t="str">
        <f t="shared" si="3"/>
        <v> </v>
      </c>
      <c r="D10" s="30"/>
      <c r="E10" s="31"/>
      <c r="F10" s="44"/>
      <c r="G10" s="44"/>
      <c r="H10" s="32"/>
      <c r="I10" s="33" t="str">
        <f t="shared" si="0"/>
        <v> </v>
      </c>
      <c r="K10" s="27">
        <v>5</v>
      </c>
      <c r="L10" s="28" t="str">
        <f t="shared" si="4"/>
        <v> </v>
      </c>
      <c r="M10" s="29" t="str">
        <f t="shared" si="5"/>
        <v> </v>
      </c>
      <c r="N10" s="30"/>
      <c r="O10" s="31"/>
      <c r="P10" s="44"/>
      <c r="Q10" s="44"/>
      <c r="R10" s="32"/>
      <c r="S10" s="33" t="str">
        <f t="shared" si="1"/>
        <v> </v>
      </c>
    </row>
    <row r="11" spans="1:19" ht="15">
      <c r="A11" s="27">
        <v>6</v>
      </c>
      <c r="B11" s="28" t="str">
        <f t="shared" si="2"/>
        <v> </v>
      </c>
      <c r="C11" s="29" t="str">
        <f t="shared" si="3"/>
        <v> </v>
      </c>
      <c r="D11" s="30"/>
      <c r="E11" s="31"/>
      <c r="F11" s="44"/>
      <c r="G11" s="44"/>
      <c r="H11" s="32"/>
      <c r="I11" s="33" t="str">
        <f t="shared" si="0"/>
        <v> </v>
      </c>
      <c r="K11" s="27">
        <v>6</v>
      </c>
      <c r="L11" s="28" t="str">
        <f t="shared" si="4"/>
        <v> </v>
      </c>
      <c r="M11" s="29" t="str">
        <f t="shared" si="5"/>
        <v> </v>
      </c>
      <c r="N11" s="30"/>
      <c r="O11" s="31"/>
      <c r="P11" s="44"/>
      <c r="Q11" s="44"/>
      <c r="R11" s="32"/>
      <c r="S11" s="33" t="str">
        <f t="shared" si="1"/>
        <v> </v>
      </c>
    </row>
    <row r="12" spans="1:19" ht="15">
      <c r="A12" s="27">
        <v>7</v>
      </c>
      <c r="B12" s="28" t="str">
        <f t="shared" si="2"/>
        <v> </v>
      </c>
      <c r="C12" s="29" t="str">
        <f t="shared" si="3"/>
        <v> </v>
      </c>
      <c r="D12" s="30"/>
      <c r="E12" s="31"/>
      <c r="F12" s="44"/>
      <c r="G12" s="44"/>
      <c r="H12" s="32"/>
      <c r="I12" s="33" t="str">
        <f t="shared" si="0"/>
        <v> </v>
      </c>
      <c r="K12" s="27">
        <v>7</v>
      </c>
      <c r="L12" s="28" t="str">
        <f t="shared" si="4"/>
        <v> </v>
      </c>
      <c r="M12" s="29" t="str">
        <f t="shared" si="5"/>
        <v> </v>
      </c>
      <c r="N12" s="30"/>
      <c r="O12" s="31"/>
      <c r="P12" s="44"/>
      <c r="Q12" s="44"/>
      <c r="R12" s="32"/>
      <c r="S12" s="33" t="str">
        <f t="shared" si="1"/>
        <v> </v>
      </c>
    </row>
    <row r="13" spans="1:19" ht="15">
      <c r="A13" s="27">
        <v>8</v>
      </c>
      <c r="B13" s="28" t="str">
        <f t="shared" si="2"/>
        <v> </v>
      </c>
      <c r="C13" s="29" t="str">
        <f t="shared" si="3"/>
        <v> </v>
      </c>
      <c r="D13" s="30"/>
      <c r="E13" s="31"/>
      <c r="F13" s="44"/>
      <c r="G13" s="44"/>
      <c r="H13" s="32"/>
      <c r="I13" s="33" t="str">
        <f t="shared" si="0"/>
        <v> </v>
      </c>
      <c r="K13" s="27">
        <v>8</v>
      </c>
      <c r="L13" s="28" t="str">
        <f t="shared" si="4"/>
        <v> </v>
      </c>
      <c r="M13" s="29" t="str">
        <f t="shared" si="5"/>
        <v> </v>
      </c>
      <c r="N13" s="30"/>
      <c r="O13" s="31"/>
      <c r="P13" s="44"/>
      <c r="Q13" s="44"/>
      <c r="R13" s="32"/>
      <c r="S13" s="33" t="str">
        <f t="shared" si="1"/>
        <v> </v>
      </c>
    </row>
    <row r="14" spans="1:19" ht="15">
      <c r="A14" s="27">
        <v>9</v>
      </c>
      <c r="B14" s="28" t="str">
        <f t="shared" si="2"/>
        <v> </v>
      </c>
      <c r="C14" s="29" t="str">
        <f t="shared" si="3"/>
        <v> </v>
      </c>
      <c r="D14" s="30"/>
      <c r="E14" s="31"/>
      <c r="F14" s="44"/>
      <c r="G14" s="44"/>
      <c r="H14" s="32"/>
      <c r="I14" s="33" t="str">
        <f t="shared" si="0"/>
        <v> </v>
      </c>
      <c r="K14" s="27">
        <v>9</v>
      </c>
      <c r="L14" s="28" t="str">
        <f t="shared" si="4"/>
        <v> </v>
      </c>
      <c r="M14" s="29" t="str">
        <f t="shared" si="5"/>
        <v> </v>
      </c>
      <c r="N14" s="30"/>
      <c r="O14" s="31"/>
      <c r="P14" s="44"/>
      <c r="Q14" s="44"/>
      <c r="R14" s="32"/>
      <c r="S14" s="33" t="str">
        <f t="shared" si="1"/>
        <v> </v>
      </c>
    </row>
    <row r="15" spans="1:19" ht="15">
      <c r="A15" s="27">
        <v>10</v>
      </c>
      <c r="B15" s="28" t="str">
        <f t="shared" si="2"/>
        <v> </v>
      </c>
      <c r="C15" s="29" t="str">
        <f t="shared" si="3"/>
        <v> </v>
      </c>
      <c r="D15" s="30"/>
      <c r="E15" s="31"/>
      <c r="F15" s="44"/>
      <c r="G15" s="44"/>
      <c r="H15" s="32"/>
      <c r="I15" s="33" t="str">
        <f t="shared" si="0"/>
        <v> </v>
      </c>
      <c r="K15" s="27">
        <v>10</v>
      </c>
      <c r="L15" s="28" t="str">
        <f t="shared" si="4"/>
        <v> </v>
      </c>
      <c r="M15" s="29" t="str">
        <f t="shared" si="5"/>
        <v> </v>
      </c>
      <c r="N15" s="30"/>
      <c r="O15" s="31"/>
      <c r="P15" s="44"/>
      <c r="Q15" s="44"/>
      <c r="R15" s="32"/>
      <c r="S15" s="33" t="str">
        <f t="shared" si="1"/>
        <v> </v>
      </c>
    </row>
    <row r="16" spans="1:19" ht="15">
      <c r="A16" s="27">
        <v>11</v>
      </c>
      <c r="B16" s="28" t="str">
        <f t="shared" si="2"/>
        <v> </v>
      </c>
      <c r="C16" s="29" t="str">
        <f t="shared" si="3"/>
        <v> </v>
      </c>
      <c r="D16" s="30"/>
      <c r="E16" s="31"/>
      <c r="F16" s="44"/>
      <c r="G16" s="44"/>
      <c r="H16" s="32"/>
      <c r="I16" s="33" t="str">
        <f t="shared" si="0"/>
        <v> </v>
      </c>
      <c r="K16" s="27">
        <v>11</v>
      </c>
      <c r="L16" s="28" t="str">
        <f t="shared" si="4"/>
        <v> </v>
      </c>
      <c r="M16" s="29" t="str">
        <f t="shared" si="5"/>
        <v> </v>
      </c>
      <c r="N16" s="30"/>
      <c r="O16" s="31"/>
      <c r="P16" s="44"/>
      <c r="Q16" s="44"/>
      <c r="R16" s="32"/>
      <c r="S16" s="33" t="str">
        <f t="shared" si="1"/>
        <v> </v>
      </c>
    </row>
    <row r="17" spans="1:19" ht="15">
      <c r="A17" s="27">
        <v>12</v>
      </c>
      <c r="B17" s="28" t="str">
        <f t="shared" si="2"/>
        <v> </v>
      </c>
      <c r="C17" s="29" t="str">
        <f t="shared" si="3"/>
        <v> </v>
      </c>
      <c r="D17" s="30"/>
      <c r="E17" s="31"/>
      <c r="F17" s="44"/>
      <c r="G17" s="44"/>
      <c r="H17" s="32"/>
      <c r="I17" s="33" t="str">
        <f t="shared" si="0"/>
        <v> </v>
      </c>
      <c r="K17" s="27">
        <v>12</v>
      </c>
      <c r="L17" s="28" t="str">
        <f t="shared" si="4"/>
        <v> </v>
      </c>
      <c r="M17" s="29" t="str">
        <f t="shared" si="5"/>
        <v> </v>
      </c>
      <c r="N17" s="30"/>
      <c r="O17" s="31"/>
      <c r="P17" s="44"/>
      <c r="Q17" s="44"/>
      <c r="R17" s="32"/>
      <c r="S17" s="33" t="str">
        <f t="shared" si="1"/>
        <v> </v>
      </c>
    </row>
    <row r="18" spans="1:19" ht="15">
      <c r="A18" s="27">
        <v>13</v>
      </c>
      <c r="B18" s="28" t="str">
        <f t="shared" si="2"/>
        <v> </v>
      </c>
      <c r="C18" s="29" t="str">
        <f t="shared" si="3"/>
        <v> </v>
      </c>
      <c r="D18" s="30"/>
      <c r="E18" s="31"/>
      <c r="F18" s="44"/>
      <c r="G18" s="44"/>
      <c r="H18" s="32"/>
      <c r="I18" s="33" t="str">
        <f t="shared" si="0"/>
        <v> </v>
      </c>
      <c r="K18" s="27">
        <v>13</v>
      </c>
      <c r="L18" s="28" t="str">
        <f t="shared" si="4"/>
        <v> </v>
      </c>
      <c r="M18" s="29" t="str">
        <f t="shared" si="5"/>
        <v> </v>
      </c>
      <c r="N18" s="30"/>
      <c r="O18" s="31"/>
      <c r="P18" s="44"/>
      <c r="Q18" s="44"/>
      <c r="R18" s="32"/>
      <c r="S18" s="33" t="str">
        <f t="shared" si="1"/>
        <v> </v>
      </c>
    </row>
    <row r="19" spans="1:19" ht="15">
      <c r="A19" s="27">
        <v>14</v>
      </c>
      <c r="B19" s="28" t="str">
        <f t="shared" si="2"/>
        <v> </v>
      </c>
      <c r="C19" s="29" t="str">
        <f t="shared" si="3"/>
        <v> </v>
      </c>
      <c r="D19" s="30"/>
      <c r="E19" s="31"/>
      <c r="F19" s="44"/>
      <c r="G19" s="44"/>
      <c r="H19" s="32"/>
      <c r="I19" s="33" t="str">
        <f t="shared" si="0"/>
        <v> </v>
      </c>
      <c r="K19" s="27">
        <v>14</v>
      </c>
      <c r="L19" s="28" t="str">
        <f t="shared" si="4"/>
        <v> </v>
      </c>
      <c r="M19" s="29" t="str">
        <f t="shared" si="5"/>
        <v> </v>
      </c>
      <c r="N19" s="30"/>
      <c r="O19" s="31"/>
      <c r="P19" s="44"/>
      <c r="Q19" s="44"/>
      <c r="R19" s="32"/>
      <c r="S19" s="33" t="str">
        <f t="shared" si="1"/>
        <v> </v>
      </c>
    </row>
    <row r="20" spans="1:19" ht="15">
      <c r="A20" s="27">
        <v>15</v>
      </c>
      <c r="B20" s="28" t="str">
        <f t="shared" si="2"/>
        <v> </v>
      </c>
      <c r="C20" s="29" t="str">
        <f t="shared" si="3"/>
        <v> </v>
      </c>
      <c r="D20" s="30"/>
      <c r="E20" s="31"/>
      <c r="F20" s="44"/>
      <c r="G20" s="44"/>
      <c r="H20" s="32"/>
      <c r="I20" s="33" t="str">
        <f t="shared" si="0"/>
        <v> </v>
      </c>
      <c r="K20" s="27">
        <v>15</v>
      </c>
      <c r="L20" s="28" t="str">
        <f t="shared" si="4"/>
        <v> </v>
      </c>
      <c r="M20" s="29" t="str">
        <f t="shared" si="5"/>
        <v> </v>
      </c>
      <c r="N20" s="30"/>
      <c r="O20" s="31"/>
      <c r="P20" s="44"/>
      <c r="Q20" s="44"/>
      <c r="R20" s="32"/>
      <c r="S20" s="33" t="str">
        <f t="shared" si="1"/>
        <v> </v>
      </c>
    </row>
    <row r="21" spans="1:19" ht="15">
      <c r="A21" s="27">
        <v>16</v>
      </c>
      <c r="B21" s="28" t="str">
        <f t="shared" si="2"/>
        <v> </v>
      </c>
      <c r="C21" s="29" t="str">
        <f t="shared" si="3"/>
        <v> </v>
      </c>
      <c r="D21" s="30"/>
      <c r="E21" s="31"/>
      <c r="F21" s="44"/>
      <c r="G21" s="44"/>
      <c r="H21" s="32"/>
      <c r="I21" s="33" t="str">
        <f t="shared" si="0"/>
        <v> </v>
      </c>
      <c r="K21" s="27">
        <v>16</v>
      </c>
      <c r="L21" s="28" t="str">
        <f t="shared" si="4"/>
        <v> </v>
      </c>
      <c r="M21" s="29" t="str">
        <f t="shared" si="5"/>
        <v> </v>
      </c>
      <c r="N21" s="30"/>
      <c r="O21" s="31"/>
      <c r="P21" s="44"/>
      <c r="Q21" s="44"/>
      <c r="R21" s="32"/>
      <c r="S21" s="33" t="str">
        <f t="shared" si="1"/>
        <v> </v>
      </c>
    </row>
    <row r="22" spans="1:19" ht="15">
      <c r="A22" s="27">
        <v>17</v>
      </c>
      <c r="B22" s="28" t="str">
        <f t="shared" si="2"/>
        <v> </v>
      </c>
      <c r="C22" s="29" t="str">
        <f t="shared" si="3"/>
        <v> </v>
      </c>
      <c r="D22" s="30"/>
      <c r="E22" s="31"/>
      <c r="F22" s="44"/>
      <c r="G22" s="44"/>
      <c r="H22" s="32"/>
      <c r="I22" s="33" t="str">
        <f t="shared" si="0"/>
        <v> </v>
      </c>
      <c r="K22" s="27">
        <v>17</v>
      </c>
      <c r="L22" s="28" t="str">
        <f t="shared" si="4"/>
        <v> </v>
      </c>
      <c r="M22" s="29" t="str">
        <f t="shared" si="5"/>
        <v> </v>
      </c>
      <c r="N22" s="30"/>
      <c r="O22" s="31"/>
      <c r="P22" s="44"/>
      <c r="Q22" s="44"/>
      <c r="R22" s="32"/>
      <c r="S22" s="33" t="str">
        <f t="shared" si="1"/>
        <v> </v>
      </c>
    </row>
    <row r="23" spans="1:19" ht="15">
      <c r="A23" s="27">
        <v>18</v>
      </c>
      <c r="B23" s="28" t="str">
        <f t="shared" si="2"/>
        <v> </v>
      </c>
      <c r="C23" s="29" t="str">
        <f t="shared" si="3"/>
        <v> </v>
      </c>
      <c r="D23" s="30"/>
      <c r="E23" s="31"/>
      <c r="F23" s="44"/>
      <c r="G23" s="44"/>
      <c r="H23" s="32"/>
      <c r="I23" s="33" t="str">
        <f t="shared" si="0"/>
        <v> </v>
      </c>
      <c r="K23" s="27">
        <v>18</v>
      </c>
      <c r="L23" s="28" t="str">
        <f t="shared" si="4"/>
        <v> </v>
      </c>
      <c r="M23" s="29" t="str">
        <f t="shared" si="5"/>
        <v> </v>
      </c>
      <c r="N23" s="30"/>
      <c r="O23" s="31"/>
      <c r="P23" s="44"/>
      <c r="Q23" s="44"/>
      <c r="R23" s="32"/>
      <c r="S23" s="33" t="str">
        <f t="shared" si="1"/>
        <v> </v>
      </c>
    </row>
    <row r="24" spans="1:19" ht="15">
      <c r="A24" s="27">
        <v>19</v>
      </c>
      <c r="B24" s="28" t="str">
        <f t="shared" si="2"/>
        <v> </v>
      </c>
      <c r="C24" s="29" t="str">
        <f t="shared" si="3"/>
        <v> </v>
      </c>
      <c r="D24" s="30"/>
      <c r="E24" s="31"/>
      <c r="F24" s="44"/>
      <c r="G24" s="44"/>
      <c r="H24" s="32"/>
      <c r="I24" s="33" t="str">
        <f t="shared" si="0"/>
        <v> </v>
      </c>
      <c r="K24" s="27">
        <v>19</v>
      </c>
      <c r="L24" s="28" t="str">
        <f t="shared" si="4"/>
        <v> </v>
      </c>
      <c r="M24" s="29" t="str">
        <f t="shared" si="5"/>
        <v> </v>
      </c>
      <c r="N24" s="30"/>
      <c r="O24" s="31"/>
      <c r="P24" s="44"/>
      <c r="Q24" s="44"/>
      <c r="R24" s="32"/>
      <c r="S24" s="33" t="str">
        <f t="shared" si="1"/>
        <v> </v>
      </c>
    </row>
    <row r="25" spans="1:19" ht="15">
      <c r="A25" s="27">
        <v>20</v>
      </c>
      <c r="B25" s="28" t="str">
        <f>IF(D24=ISTEXT(D24)," ",D24)</f>
        <v> </v>
      </c>
      <c r="C25" s="29" t="str">
        <f>IF(D25=ISTEXT(D25)," ","-")</f>
        <v> </v>
      </c>
      <c r="D25" s="30"/>
      <c r="E25" s="31"/>
      <c r="F25" s="44"/>
      <c r="G25" s="44"/>
      <c r="H25" s="32"/>
      <c r="I25" s="33" t="str">
        <f>IF(E25="Os",H25*6,IF(E25="Sp",H25*5,IF(E25="Ex",H25*4,IF(E25="IC",H25*4,IF(E25="EC",H25*4,IF(E25="SC",H25*4,IF(E25="R",H25*4," ")))))))</f>
        <v> </v>
      </c>
      <c r="K25" s="27">
        <v>20</v>
      </c>
      <c r="L25" s="28" t="str">
        <f t="shared" si="4"/>
        <v> </v>
      </c>
      <c r="M25" s="29" t="str">
        <f t="shared" si="5"/>
        <v> </v>
      </c>
      <c r="N25" s="30"/>
      <c r="O25" s="31"/>
      <c r="P25" s="44"/>
      <c r="Q25" s="44"/>
      <c r="R25" s="32"/>
      <c r="S25" s="33" t="str">
        <f t="shared" si="1"/>
        <v> </v>
      </c>
    </row>
    <row r="26" spans="1:19" ht="15">
      <c r="A26" s="27">
        <v>21</v>
      </c>
      <c r="B26" s="28" t="str">
        <f>IF(D25=ISTEXT(D25)," ",D25)</f>
        <v> </v>
      </c>
      <c r="C26" s="29" t="str">
        <f>IF(D26=ISTEXT(D26)," ","-")</f>
        <v> </v>
      </c>
      <c r="D26" s="30"/>
      <c r="E26" s="31"/>
      <c r="F26" s="44"/>
      <c r="G26" s="44"/>
      <c r="H26" s="32"/>
      <c r="I26" s="33" t="str">
        <f>IF(E26="Os",H26*6,IF(E26="Sp",H26*5,IF(E26="Ex",H26*4,IF(E26="IC",H26*4,IF(E26="EC",H26*4,IF(E26="SC",H26*4,IF(E26="R",H26*4," ")))))))</f>
        <v> </v>
      </c>
      <c r="K26" s="27">
        <v>21</v>
      </c>
      <c r="L26" s="28"/>
      <c r="M26" s="29" t="str">
        <f t="shared" si="5"/>
        <v> </v>
      </c>
      <c r="N26" s="30"/>
      <c r="O26" s="31"/>
      <c r="P26" s="44"/>
      <c r="Q26" s="44"/>
      <c r="R26" s="32"/>
      <c r="S26" s="33" t="str">
        <f t="shared" si="1"/>
        <v> </v>
      </c>
    </row>
    <row r="27" spans="1:19" ht="15">
      <c r="A27" s="27">
        <v>22</v>
      </c>
      <c r="B27" s="28" t="str">
        <f>IF(D26=ISTEXT(D26)," ",D26)</f>
        <v> </v>
      </c>
      <c r="C27" s="29" t="str">
        <f>IF(D27=ISTEXT(D27)," ","-")</f>
        <v> </v>
      </c>
      <c r="D27" s="30"/>
      <c r="E27" s="31"/>
      <c r="F27" s="44"/>
      <c r="G27" s="44"/>
      <c r="H27" s="32"/>
      <c r="I27" s="33" t="str">
        <f>IF(E27="Os",H27*6,IF(E27="Sp",H27*5,IF(E27="Ex",H27*4,IF(E27="IC",H27*4,IF(E27="EC",H27*4,IF(E27="SC",H27*4,IF(E27="R",H27*4," ")))))))</f>
        <v> </v>
      </c>
      <c r="K27" s="27">
        <v>22</v>
      </c>
      <c r="L27" s="28" t="str">
        <f>IF(N26=ISTEXT(N26)," ",N26)</f>
        <v> </v>
      </c>
      <c r="M27" s="29" t="str">
        <f t="shared" si="5"/>
        <v> </v>
      </c>
      <c r="N27" s="30"/>
      <c r="O27" s="31"/>
      <c r="P27" s="44"/>
      <c r="Q27" s="44"/>
      <c r="R27" s="32"/>
      <c r="S27" s="33" t="str">
        <f t="shared" si="1"/>
        <v> </v>
      </c>
    </row>
    <row r="28" spans="1:19" ht="15.75" thickBot="1">
      <c r="A28" s="34">
        <v>23</v>
      </c>
      <c r="B28" s="35"/>
      <c r="C28" s="36" t="str">
        <f t="shared" si="3"/>
        <v> </v>
      </c>
      <c r="D28" s="37"/>
      <c r="E28" s="38"/>
      <c r="F28" s="45"/>
      <c r="G28" s="45"/>
      <c r="H28" s="39"/>
      <c r="I28" s="40" t="str">
        <f t="shared" si="0"/>
        <v> </v>
      </c>
      <c r="K28" s="34">
        <v>23</v>
      </c>
      <c r="L28" s="35" t="str">
        <f>IF(N27=ISTEXT(N27)," ",N27)</f>
        <v> </v>
      </c>
      <c r="M28" s="36" t="str">
        <f t="shared" si="5"/>
        <v> </v>
      </c>
      <c r="N28" s="37"/>
      <c r="O28" s="38"/>
      <c r="P28" s="45"/>
      <c r="Q28" s="45"/>
      <c r="R28" s="39"/>
      <c r="S28" s="40" t="str">
        <f t="shared" si="1"/>
        <v> </v>
      </c>
    </row>
    <row r="29" spans="7:19" ht="15">
      <c r="G29" s="59" t="s">
        <v>9</v>
      </c>
      <c r="H29" s="61">
        <f>SUM(H6:H28)</f>
        <v>0</v>
      </c>
      <c r="I29" s="48">
        <f>SUM(I6:I28)</f>
        <v>0</v>
      </c>
      <c r="Q29" s="59" t="s">
        <v>9</v>
      </c>
      <c r="R29" s="61">
        <f>SUM(R6:R28)</f>
        <v>0</v>
      </c>
      <c r="S29" s="48">
        <f>SUM(S6:S28)</f>
        <v>0</v>
      </c>
    </row>
    <row r="30" spans="7:19" ht="15.75" thickBot="1">
      <c r="G30" s="60"/>
      <c r="H30" s="62"/>
      <c r="I30" s="49"/>
      <c r="Q30" s="60"/>
      <c r="R30" s="62"/>
      <c r="S30" s="49"/>
    </row>
    <row r="31" ht="15.75" thickBot="1"/>
    <row r="32" spans="6:19" ht="15">
      <c r="F32" s="41" t="s">
        <v>10</v>
      </c>
      <c r="G32" s="50"/>
      <c r="H32" s="51"/>
      <c r="I32" s="52"/>
      <c r="P32" s="41" t="s">
        <v>10</v>
      </c>
      <c r="Q32" s="50"/>
      <c r="R32" s="51"/>
      <c r="S32" s="52"/>
    </row>
    <row r="33" spans="7:19" ht="15.75" thickBot="1">
      <c r="G33" s="53"/>
      <c r="H33" s="54"/>
      <c r="I33" s="55"/>
      <c r="Q33" s="53"/>
      <c r="R33" s="54"/>
      <c r="S33" s="55"/>
    </row>
  </sheetData>
  <mergeCells count="14">
    <mergeCell ref="K2:R2"/>
    <mergeCell ref="B5:D5"/>
    <mergeCell ref="L5:N5"/>
    <mergeCell ref="I1:I2"/>
    <mergeCell ref="S1:S2"/>
    <mergeCell ref="R29:R30"/>
    <mergeCell ref="S29:S30"/>
    <mergeCell ref="G32:I33"/>
    <mergeCell ref="Q32:S33"/>
    <mergeCell ref="G29:G30"/>
    <mergeCell ref="H29:H30"/>
    <mergeCell ref="I29:I30"/>
    <mergeCell ref="Q29:Q30"/>
    <mergeCell ref="A2:H2"/>
  </mergeCells>
  <printOptions/>
  <pageMargins left="0.75" right="0.75" top="1" bottom="1" header="0.4921259845" footer="0.4921259845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"/>
  <sheetViews>
    <sheetView workbookViewId="0" topLeftCell="A1">
      <selection activeCell="A1" sqref="A1"/>
    </sheetView>
  </sheetViews>
  <sheetFormatPr defaultColWidth="9.00390625" defaultRowHeight="12.75"/>
  <cols>
    <col min="1" max="1" width="58.875" style="0" customWidth="1"/>
  </cols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8" ht="12.75">
      <c r="A8" t="s">
        <v>26</v>
      </c>
    </row>
    <row r="9" ht="12.75">
      <c r="A9" t="s">
        <v>27</v>
      </c>
    </row>
    <row r="11" ht="12.75">
      <c r="A11" t="s">
        <v>15</v>
      </c>
    </row>
    <row r="12" ht="12.75">
      <c r="A12" t="s">
        <v>24</v>
      </c>
    </row>
    <row r="13" ht="12.75">
      <c r="A13" t="s">
        <v>25</v>
      </c>
    </row>
    <row r="14" ht="12.75">
      <c r="A14" t="s">
        <v>17</v>
      </c>
    </row>
    <row r="15" ht="12.75">
      <c r="A15" t="s">
        <v>22</v>
      </c>
    </row>
    <row r="16" ht="12.75">
      <c r="A16" t="s">
        <v>23</v>
      </c>
    </row>
    <row r="17" ht="12.75">
      <c r="A17" t="s">
        <v>21</v>
      </c>
    </row>
    <row r="19" ht="12.75">
      <c r="A19" t="s">
        <v>28</v>
      </c>
    </row>
    <row r="20" ht="12.75">
      <c r="A20" t="s">
        <v>29</v>
      </c>
    </row>
    <row r="23" ht="12.75">
      <c r="A23" t="s">
        <v>16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Smyček</dc:creator>
  <cp:keywords/>
  <dc:description/>
  <cp:lastModifiedBy>babilon</cp:lastModifiedBy>
  <cp:lastPrinted>2006-05-26T12:32:27Z</cp:lastPrinted>
  <dcterms:created xsi:type="dcterms:W3CDTF">2006-01-25T22:45:39Z</dcterms:created>
  <dcterms:modified xsi:type="dcterms:W3CDTF">2006-05-26T12:33:24Z</dcterms:modified>
  <cp:category/>
  <cp:version/>
  <cp:contentType/>
  <cp:contentStatus/>
</cp:coreProperties>
</file>